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3250" windowHeight="12450"/>
  </bookViews>
  <sheets>
    <sheet name="СП-08.03.0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1"/>
  <c r="G69"/>
  <c r="G70"/>
  <c r="G71"/>
  <c r="G72"/>
  <c r="G68"/>
  <c r="G59"/>
  <c r="G60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7"/>
  <c r="G63"/>
  <c r="G64"/>
  <c r="G65"/>
  <c r="G66"/>
  <c r="G67"/>
  <c r="G73"/>
  <c r="G74"/>
  <c r="G75"/>
  <c r="G76"/>
  <c r="G77"/>
  <c r="G78"/>
  <c r="G79"/>
  <c r="G7"/>
  <c r="F80" l="1"/>
</calcChain>
</file>

<file path=xl/sharedStrings.xml><?xml version="1.0" encoding="utf-8"?>
<sst xmlns="http://schemas.openxmlformats.org/spreadsheetml/2006/main" count="379" uniqueCount="165">
  <si>
    <t>История России</t>
  </si>
  <si>
    <t>Всеобщая история</t>
  </si>
  <si>
    <t>Иностранный язык</t>
  </si>
  <si>
    <t>Философия</t>
  </si>
  <si>
    <t>Безопасность жизнедеятельности</t>
  </si>
  <si>
    <t>Математика</t>
  </si>
  <si>
    <t>Физика</t>
  </si>
  <si>
    <t>Химия</t>
  </si>
  <si>
    <t>Русский язык и культура речи</t>
  </si>
  <si>
    <t>Правоведение</t>
  </si>
  <si>
    <t>Основы управления проектами</t>
  </si>
  <si>
    <t>Основы управления профессиональной деятельностью</t>
  </si>
  <si>
    <t>Информатика</t>
  </si>
  <si>
    <t>Геолого-геодезическое обеспечение строительства</t>
  </si>
  <si>
    <t>Инженерная графика</t>
  </si>
  <si>
    <t>Компьютерная графика</t>
  </si>
  <si>
    <t>Теоретическая механика</t>
  </si>
  <si>
    <t>Основы архитектуры</t>
  </si>
  <si>
    <t>Механика жидкости и газа. Основы теплогазоснабжения и вентиляции</t>
  </si>
  <si>
    <t>Основы технической механики</t>
  </si>
  <si>
    <t>Основы геотехники</t>
  </si>
  <si>
    <t>Строительные материалы</t>
  </si>
  <si>
    <t>Основы водоснабжения и водоотведения</t>
  </si>
  <si>
    <t>Электротехника и электроснабжение</t>
  </si>
  <si>
    <t>Технологические процессы в строительстве</t>
  </si>
  <si>
    <t>Экология</t>
  </si>
  <si>
    <t>Экономика отрасли</t>
  </si>
  <si>
    <t>Основы технической эксплуатации зданий и сооружений</t>
  </si>
  <si>
    <t>Метрология, стандартизация, сертификация и управление качеством</t>
  </si>
  <si>
    <t>Основы строительных конструкций</t>
  </si>
  <si>
    <t>Средства механизации строительства</t>
  </si>
  <si>
    <t>Организация строительного производства</t>
  </si>
  <si>
    <t>Строительная механика</t>
  </si>
  <si>
    <t>Управление трудовым коллективом строительного предприятия</t>
  </si>
  <si>
    <t>Технология возведения зданий и сооружений</t>
  </si>
  <si>
    <t>Основы САПР и базы данных</t>
  </si>
  <si>
    <t>Железобетонные конструкции</t>
  </si>
  <si>
    <t>Металлические конструкции</t>
  </si>
  <si>
    <t>Учет и анализ в строительстве</t>
  </si>
  <si>
    <t>Обследование, испытание зданий и сооружений</t>
  </si>
  <si>
    <t>Спецкурс по технологии строительного производства</t>
  </si>
  <si>
    <t>Технология возведения сложных зданий и сооружений</t>
  </si>
  <si>
    <t>Техническое регулирование и управление качеством</t>
  </si>
  <si>
    <t>Строительство в зимних условиях</t>
  </si>
  <si>
    <t>Организация проектирования зданий и сооружений</t>
  </si>
  <si>
    <t>Основания и фундаменты</t>
  </si>
  <si>
    <t>Современные технологии отделки интерьеров</t>
  </si>
  <si>
    <t>Экспертиза и инспектирование инвестиционного процесса</t>
  </si>
  <si>
    <t>Физико-химические основы строительства</t>
  </si>
  <si>
    <t>Технология монолитного и сборного железобетона</t>
  </si>
  <si>
    <t>Реконструкция зданий и сооружений</t>
  </si>
  <si>
    <t>Техническая экспертиза зданий и сооружений</t>
  </si>
  <si>
    <t>Физическая культура и спорт</t>
  </si>
  <si>
    <t>Дисциплины по физической культуре и спорту - игровые виды спорта</t>
  </si>
  <si>
    <t>Дисциплины по физической культуре и спорту - фитнес</t>
  </si>
  <si>
    <t>Дисциплины по физической культуре и спорту - циклические виды спорта</t>
  </si>
  <si>
    <t>Учебная, Ознакомительная практика</t>
  </si>
  <si>
    <t>Производственная, Технологическая практика</t>
  </si>
  <si>
    <t>Учебная, Организационно-управленческая практика</t>
  </si>
  <si>
    <t>Производственная, Преддипломная практика</t>
  </si>
  <si>
    <t>Подготовка к процедуре защиты и защита выпускной квалификационной работы</t>
  </si>
  <si>
    <t>Математическая статистика</t>
  </si>
  <si>
    <t>Введение в специальность (адаптационная)</t>
  </si>
  <si>
    <t>Каменные и арокаменные конструкции</t>
  </si>
  <si>
    <t>Русский язык как иностранный</t>
  </si>
  <si>
    <t>Развитие в профессии – путь к успешной карьере</t>
  </si>
  <si>
    <t>Деревянные конструкции</t>
  </si>
  <si>
    <t>Социально-психологические аспекты организационно-управленческой деятельности</t>
  </si>
  <si>
    <t>Яцевич Мария Юрьевна</t>
  </si>
  <si>
    <t>Михеев  Дмитрий Николаевич</t>
  </si>
  <si>
    <t>Лубяной Дмитрий Анатольевич</t>
  </si>
  <si>
    <t>Кулай Светлана Владимировна</t>
  </si>
  <si>
    <t>Емец Елена Викторовна</t>
  </si>
  <si>
    <t>Мамаева Мария Сергеевна</t>
  </si>
  <si>
    <t>Малышкин Дмитрий Александрович</t>
  </si>
  <si>
    <t>Дворовенко Игорь Викторович</t>
  </si>
  <si>
    <t>Санталова Татьяна Николаевна</t>
  </si>
  <si>
    <t>Иноземцев Максим Александрович</t>
  </si>
  <si>
    <t>Куковякина Наталья Игоревна</t>
  </si>
  <si>
    <t>Кожухов Леонид Федорович</t>
  </si>
  <si>
    <t>Пудов Евгений Юрьевич</t>
  </si>
  <si>
    <t>Аветисян Алвард Артуровна</t>
  </si>
  <si>
    <t>Унайбаев Булат Жарылгапович</t>
  </si>
  <si>
    <t>Шкитин Николай Николаевич</t>
  </si>
  <si>
    <t>Мишенина Лариса Степановна</t>
  </si>
  <si>
    <t>Мороденко Евгения Васильевна</t>
  </si>
  <si>
    <t>Картавцева Антонина Павловна</t>
  </si>
  <si>
    <t>Пушкина Оксана Владимировна</t>
  </si>
  <si>
    <t>Панасина Татьяна Викторовна</t>
  </si>
  <si>
    <t>Бурмин Леонид Николаевич</t>
  </si>
  <si>
    <t>Малков  Константин Владимирович</t>
  </si>
  <si>
    <t>Рудковская Надежда Юрьевна</t>
  </si>
  <si>
    <t>Дьякова Наталья Александровна</t>
  </si>
  <si>
    <t>Покатилов Юрий Владимировчи</t>
  </si>
  <si>
    <t>Унайбаев Булат Булатович</t>
  </si>
  <si>
    <t>Малышева Анастасия Владимировна</t>
  </si>
  <si>
    <t>N п/п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</si>
  <si>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</si>
  <si>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Фамилия, имя, отчество (при наличии) педагогического работника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</si>
  <si>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</si>
  <si>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</si>
  <si>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Объем учебной нагрузки педагогического работника</t>
  </si>
  <si>
    <t>количество часов</t>
  </si>
  <si>
    <t>доля от ставки</t>
  </si>
  <si>
    <t>Кононенко Надежда Иосифовна</t>
  </si>
  <si>
    <t>Ардеев Константин Валерьевич</t>
  </si>
  <si>
    <t>на условиях гражданско-правового договора</t>
  </si>
  <si>
    <t>Шахманов Виталий Николаевич</t>
  </si>
  <si>
    <t>Гилязидинова Наталья Владимировна</t>
  </si>
  <si>
    <t>на условиях внутреннего совместительства</t>
  </si>
  <si>
    <t>по основному месту работы</t>
  </si>
  <si>
    <t>на условиях внешнего совместительства</t>
  </si>
  <si>
    <t>ученая степень - кандидат педагогических наук                                        ученое звание - доцент</t>
  </si>
  <si>
    <t>ученая степень - кандидат философских наук                                                       ученое звание - доцент</t>
  </si>
  <si>
    <t xml:space="preserve">ученая степень - кандидат педагогических наук  </t>
  </si>
  <si>
    <t>ученая степень-кандидат педагогических наук</t>
  </si>
  <si>
    <t>ученая степень - кандидат технических наук</t>
  </si>
  <si>
    <t>ученая степень - кандидат экономических наук</t>
  </si>
  <si>
    <t>ученая степень - кандидат педагогических наук</t>
  </si>
  <si>
    <t>ученая степень - кандидат технических наук                                                               ученое звание - доцент</t>
  </si>
  <si>
    <t>ученое звание - доцент</t>
  </si>
  <si>
    <t xml:space="preserve">ученая степень - кандидат технических наук </t>
  </si>
  <si>
    <t>ученая степень - доктор технических наук                                                           ученое звание - профессор</t>
  </si>
  <si>
    <t>Савинов Михаил Викторович</t>
  </si>
  <si>
    <t>Кучерявенко Александр Васильевич</t>
  </si>
  <si>
    <t>Пряхин Дмитрий Сергеевич</t>
  </si>
  <si>
    <t>ученая степень - кандидат психологических наук                                 ученое звание- доцент</t>
  </si>
  <si>
    <t>ученая степень - кандидат исторических наук</t>
  </si>
  <si>
    <t xml:space="preserve"> Кузин Евгений Геннадьевич</t>
  </si>
  <si>
    <t>Ващук Екатерина Степановна</t>
  </si>
  <si>
    <t>Бедарев Николай Тимофеевич</t>
  </si>
  <si>
    <t>ученая степень - кандидат технических наук                           ученое звание - старший научный сотрудник</t>
  </si>
  <si>
    <t>ученая степень - кандидат технических наук                            ученое звание - доцент</t>
  </si>
  <si>
    <t>Чайковская Ирина Николаевна</t>
  </si>
  <si>
    <t>ученая степень - кандидат экономических наук                           ученое звание - доцент</t>
  </si>
  <si>
    <t>Фамилия, имя, отчество (при наличии) специалиста-практика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</si>
  <si>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</si>
  <si>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Занимаемая специалистом-практиком должность</t>
  </si>
  <si>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</si>
  <si>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 xml:space="preserve">ООО «Объединенная строительная компания»  </t>
  </si>
  <si>
    <t>генеральный директор</t>
  </si>
  <si>
    <t>23 года</t>
  </si>
  <si>
    <t xml:space="preserve">ООО «Прокопьевское строительно-монтажное предприятие»  </t>
  </si>
  <si>
    <t>технический директор</t>
  </si>
  <si>
    <t>40 год</t>
  </si>
  <si>
    <t>Обособленное подразделение ООО ФранкДжет-Строй г. Новосибирск</t>
  </si>
  <si>
    <t xml:space="preserve">инженер </t>
  </si>
  <si>
    <t>1 год 10 мес.</t>
  </si>
  <si>
    <t xml:space="preserve">ООО «Металлоизделия» </t>
  </si>
  <si>
    <t>директор</t>
  </si>
  <si>
    <t>10 лет</t>
  </si>
  <si>
    <t>ООО «Архитектурно-строительная компания»</t>
  </si>
  <si>
    <t>главный инженер</t>
  </si>
  <si>
    <t>34 года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</si>
  <si>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</si>
  <si>
    <t>Сведения   о   педагогических   (научно-педагогических)  работниках, участвующих  в  реализации  основной  образовательной  программы (08.03.01 Строительство, профиль - Промышленное и гражданское строительство, 2020 года набора, заочная форма обучения),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</si>
  <si>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Сведения о НПР, 4 курс</t>
  </si>
  <si>
    <t>основное место работы</t>
  </si>
  <si>
    <t>ученая степень - кандидат экономических наук Благодарственное письмо Законодательного Собрания Кемеровской области - Кузбасса</t>
  </si>
  <si>
    <t>Ученая степень - кандидат экономических наук Благодарственное письмо Законодательного Собрания Кемеровской области - Кузбасса</t>
  </si>
  <si>
    <t>ученая степень - доктор технических наук ученое звание - профессор</t>
  </si>
  <si>
    <t>Малков Константин Владимирович</t>
  </si>
  <si>
    <t>ученая степень - кандидат технических наук ученое звание - доцент</t>
  </si>
  <si>
    <t>Ардеев Константин Владимирович</t>
  </si>
  <si>
    <t xml:space="preserve">ученая степень - кандидат экономических наук 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</si>
</sst>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top" wrapText="1"/>
    </xf>
    <xf numFmtId="2" fontId="2" fillId="0" borderId="0" xfId="0" applyNumberFormat="1" applyFont="1" applyFill="1" applyAlignment="1">
      <alignment horizontal="center" vertical="top" wrapText="1"/>
    </xf>
    <xf numFmtId="164" fontId="2" fillId="0" borderId="0" xfId="0" applyNumberFormat="1" applyFont="1" applyFill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3" fillId="0" borderId="4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 shrinkToFi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 shrinkToFit="1"/>
    </xf>
    <xf numFmtId="0" fontId="3" fillId="0" borderId="6" xfId="1" applyFont="1" applyFill="1" applyBorder="1" applyAlignment="1">
      <alignment horizontal="center" vertical="center" wrapText="1" shrinkToFit="1"/>
    </xf>
    <xf numFmtId="0" fontId="3" fillId="0" borderId="4" xfId="1" applyFont="1" applyFill="1" applyBorder="1" applyAlignment="1">
      <alignment horizontal="center" vertical="center" wrapText="1" shrinkToFit="1"/>
    </xf>
    <xf numFmtId="2" fontId="3" fillId="0" borderId="1" xfId="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1"/>
  <sheetViews>
    <sheetView tabSelected="1" topLeftCell="A104" zoomScale="120" zoomScaleNormal="120" workbookViewId="0">
      <selection activeCell="C75" sqref="C75"/>
    </sheetView>
  </sheetViews>
  <sheetFormatPr defaultColWidth="9.140625" defaultRowHeight="15.75"/>
  <cols>
    <col min="1" max="1" width="7.28515625" style="4" customWidth="1"/>
    <col min="2" max="2" width="26.140625" style="1" customWidth="1"/>
    <col min="3" max="3" width="27.85546875" style="4" customWidth="1"/>
    <col min="4" max="4" width="21.7109375" style="1" customWidth="1"/>
    <col min="5" max="5" width="32.5703125" style="1" customWidth="1"/>
    <col min="6" max="6" width="17" style="6" customWidth="1"/>
    <col min="7" max="7" width="17" style="5" customWidth="1"/>
    <col min="8" max="16384" width="9.140625" style="1"/>
  </cols>
  <sheetData>
    <row r="1" spans="1:12">
      <c r="A1" s="11" t="s">
        <v>155</v>
      </c>
      <c r="B1" s="11"/>
      <c r="C1" s="11"/>
      <c r="D1" s="11"/>
      <c r="E1" s="11"/>
      <c r="F1" s="11"/>
      <c r="G1" s="11"/>
    </row>
    <row r="2" spans="1:12">
      <c r="A2" s="11"/>
      <c r="B2" s="11"/>
      <c r="C2" s="11"/>
      <c r="D2" s="11"/>
      <c r="E2" s="11"/>
      <c r="F2" s="11"/>
      <c r="G2" s="11"/>
    </row>
    <row r="3" spans="1:12" ht="30.75" customHeight="1">
      <c r="A3" s="11"/>
      <c r="B3" s="11"/>
      <c r="C3" s="11"/>
      <c r="D3" s="11"/>
      <c r="E3" s="11"/>
      <c r="F3" s="11"/>
      <c r="G3" s="11"/>
    </row>
    <row r="5" spans="1:12" ht="102" customHeight="1">
      <c r="A5" s="16" t="s">
        <v>96</v>
      </c>
      <c r="B5" s="16" t="s">
        <v>97</v>
      </c>
      <c r="C5" s="16" t="s">
        <v>98</v>
      </c>
      <c r="D5" s="16" t="s">
        <v>99</v>
      </c>
      <c r="E5" s="16" t="s">
        <v>100</v>
      </c>
      <c r="F5" s="16" t="s">
        <v>101</v>
      </c>
      <c r="G5" s="16"/>
    </row>
    <row r="6" spans="1:12" ht="102" customHeight="1">
      <c r="A6" s="16"/>
      <c r="B6" s="16"/>
      <c r="C6" s="16"/>
      <c r="D6" s="16"/>
      <c r="E6" s="16"/>
      <c r="F6" s="3" t="s">
        <v>102</v>
      </c>
      <c r="G6" s="3" t="s">
        <v>103</v>
      </c>
      <c r="L6" s="8"/>
    </row>
    <row r="7" spans="1:12" ht="31.5">
      <c r="A7" s="2">
        <v>1</v>
      </c>
      <c r="B7" s="12" t="s">
        <v>0</v>
      </c>
      <c r="C7" s="3" t="s">
        <v>95</v>
      </c>
      <c r="D7" s="3" t="s">
        <v>110</v>
      </c>
      <c r="E7" s="3" t="s">
        <v>127</v>
      </c>
      <c r="F7" s="17">
        <v>14</v>
      </c>
      <c r="G7" s="18">
        <f>F7/730</f>
        <v>1.9178082191780823E-2</v>
      </c>
    </row>
    <row r="8" spans="1:12" ht="31.5">
      <c r="A8" s="3">
        <v>2</v>
      </c>
      <c r="B8" s="12" t="s">
        <v>1</v>
      </c>
      <c r="C8" s="3" t="s">
        <v>95</v>
      </c>
      <c r="D8" s="3" t="s">
        <v>110</v>
      </c>
      <c r="E8" s="3" t="s">
        <v>127</v>
      </c>
      <c r="F8" s="17">
        <v>17</v>
      </c>
      <c r="G8" s="18">
        <f t="shared" ref="G8:G71" si="0">F8/730</f>
        <v>2.3287671232876714E-2</v>
      </c>
    </row>
    <row r="9" spans="1:12" ht="47.25">
      <c r="A9" s="2">
        <v>3</v>
      </c>
      <c r="B9" s="12" t="s">
        <v>2</v>
      </c>
      <c r="C9" s="3" t="s">
        <v>86</v>
      </c>
      <c r="D9" s="3" t="s">
        <v>110</v>
      </c>
      <c r="E9" s="3" t="s">
        <v>112</v>
      </c>
      <c r="F9" s="17">
        <v>27</v>
      </c>
      <c r="G9" s="18">
        <f t="shared" si="0"/>
        <v>3.6986301369863014E-2</v>
      </c>
    </row>
    <row r="10" spans="1:12" ht="47.25">
      <c r="A10" s="3">
        <v>4</v>
      </c>
      <c r="B10" s="12" t="s">
        <v>3</v>
      </c>
      <c r="C10" s="3" t="s">
        <v>68</v>
      </c>
      <c r="D10" s="3" t="s">
        <v>111</v>
      </c>
      <c r="E10" s="3" t="s">
        <v>113</v>
      </c>
      <c r="F10" s="17">
        <v>12</v>
      </c>
      <c r="G10" s="18">
        <f t="shared" si="0"/>
        <v>1.643835616438356E-2</v>
      </c>
    </row>
    <row r="11" spans="1:12" ht="31.5">
      <c r="A11" s="2">
        <v>5</v>
      </c>
      <c r="B11" s="12" t="s">
        <v>4</v>
      </c>
      <c r="C11" s="3" t="s">
        <v>79</v>
      </c>
      <c r="D11" s="3" t="s">
        <v>110</v>
      </c>
      <c r="E11" s="3" t="s">
        <v>116</v>
      </c>
      <c r="F11" s="17">
        <v>12</v>
      </c>
      <c r="G11" s="18">
        <f t="shared" si="0"/>
        <v>1.643835616438356E-2</v>
      </c>
    </row>
    <row r="12" spans="1:12" ht="31.5">
      <c r="A12" s="3">
        <v>6</v>
      </c>
      <c r="B12" s="12" t="s">
        <v>5</v>
      </c>
      <c r="C12" s="3" t="s">
        <v>87</v>
      </c>
      <c r="D12" s="3" t="s">
        <v>110</v>
      </c>
      <c r="E12" s="3" t="s">
        <v>114</v>
      </c>
      <c r="F12" s="17">
        <v>39</v>
      </c>
      <c r="G12" s="18">
        <f t="shared" si="0"/>
        <v>5.3424657534246578E-2</v>
      </c>
    </row>
    <row r="13" spans="1:12" ht="31.5">
      <c r="A13" s="2">
        <v>7</v>
      </c>
      <c r="B13" s="12" t="s">
        <v>6</v>
      </c>
      <c r="C13" s="3" t="s">
        <v>129</v>
      </c>
      <c r="D13" s="3" t="s">
        <v>110</v>
      </c>
      <c r="E13" s="3" t="s">
        <v>116</v>
      </c>
      <c r="F13" s="17">
        <v>49</v>
      </c>
      <c r="G13" s="18">
        <f t="shared" si="0"/>
        <v>6.7123287671232879E-2</v>
      </c>
    </row>
    <row r="14" spans="1:12" ht="31.5">
      <c r="A14" s="3">
        <v>8</v>
      </c>
      <c r="B14" s="12" t="s">
        <v>7</v>
      </c>
      <c r="C14" s="3" t="s">
        <v>88</v>
      </c>
      <c r="D14" s="3" t="s">
        <v>110</v>
      </c>
      <c r="E14" s="3"/>
      <c r="F14" s="17">
        <v>12</v>
      </c>
      <c r="G14" s="18">
        <f t="shared" si="0"/>
        <v>1.643835616438356E-2</v>
      </c>
    </row>
    <row r="15" spans="1:12" ht="31.5">
      <c r="A15" s="2">
        <v>9</v>
      </c>
      <c r="B15" s="12" t="s">
        <v>8</v>
      </c>
      <c r="C15" s="3" t="s">
        <v>84</v>
      </c>
      <c r="D15" s="3" t="s">
        <v>110</v>
      </c>
      <c r="E15" s="3" t="s">
        <v>115</v>
      </c>
      <c r="F15" s="17">
        <v>16</v>
      </c>
      <c r="G15" s="18">
        <f t="shared" si="0"/>
        <v>2.1917808219178082E-2</v>
      </c>
    </row>
    <row r="16" spans="1:12" ht="31.5">
      <c r="A16" s="3">
        <v>10</v>
      </c>
      <c r="B16" s="12" t="s">
        <v>9</v>
      </c>
      <c r="C16" s="3" t="s">
        <v>69</v>
      </c>
      <c r="D16" s="3" t="s">
        <v>110</v>
      </c>
      <c r="E16" s="3"/>
      <c r="F16" s="17">
        <v>14</v>
      </c>
      <c r="G16" s="18">
        <f t="shared" si="0"/>
        <v>1.9178082191780823E-2</v>
      </c>
    </row>
    <row r="17" spans="1:7" ht="31.5">
      <c r="A17" s="2">
        <v>11</v>
      </c>
      <c r="B17" s="12" t="s">
        <v>10</v>
      </c>
      <c r="C17" s="3" t="s">
        <v>70</v>
      </c>
      <c r="D17" s="3" t="s">
        <v>110</v>
      </c>
      <c r="E17" s="3" t="s">
        <v>116</v>
      </c>
      <c r="F17" s="17">
        <v>19</v>
      </c>
      <c r="G17" s="18">
        <f t="shared" si="0"/>
        <v>2.6027397260273973E-2</v>
      </c>
    </row>
    <row r="18" spans="1:7" ht="47.25">
      <c r="A18" s="3">
        <v>12</v>
      </c>
      <c r="B18" s="12" t="s">
        <v>11</v>
      </c>
      <c r="C18" s="3" t="s">
        <v>71</v>
      </c>
      <c r="D18" s="3" t="s">
        <v>110</v>
      </c>
      <c r="E18" s="3" t="s">
        <v>117</v>
      </c>
      <c r="F18" s="17">
        <v>31</v>
      </c>
      <c r="G18" s="18">
        <f t="shared" si="0"/>
        <v>4.2465753424657533E-2</v>
      </c>
    </row>
    <row r="19" spans="1:7" ht="47.25">
      <c r="A19" s="2">
        <v>13</v>
      </c>
      <c r="B19" s="12" t="s">
        <v>12</v>
      </c>
      <c r="C19" s="3" t="s">
        <v>89</v>
      </c>
      <c r="D19" s="3" t="s">
        <v>111</v>
      </c>
      <c r="E19" s="3" t="s">
        <v>116</v>
      </c>
      <c r="F19" s="17">
        <v>27</v>
      </c>
      <c r="G19" s="18">
        <f t="shared" si="0"/>
        <v>3.6986301369863014E-2</v>
      </c>
    </row>
    <row r="20" spans="1:7" ht="47.25">
      <c r="A20" s="3">
        <v>14</v>
      </c>
      <c r="B20" s="12" t="s">
        <v>13</v>
      </c>
      <c r="C20" s="3" t="s">
        <v>72</v>
      </c>
      <c r="D20" s="3" t="s">
        <v>110</v>
      </c>
      <c r="E20" s="3" t="s">
        <v>118</v>
      </c>
      <c r="F20" s="17">
        <v>33</v>
      </c>
      <c r="G20" s="18">
        <f t="shared" si="0"/>
        <v>4.5205479452054796E-2</v>
      </c>
    </row>
    <row r="21" spans="1:7" ht="31.5">
      <c r="A21" s="2">
        <v>15</v>
      </c>
      <c r="B21" s="12" t="s">
        <v>14</v>
      </c>
      <c r="C21" s="3" t="s">
        <v>73</v>
      </c>
      <c r="D21" s="3" t="s">
        <v>110</v>
      </c>
      <c r="E21" s="3"/>
      <c r="F21" s="17">
        <v>14</v>
      </c>
      <c r="G21" s="18">
        <f t="shared" si="0"/>
        <v>1.9178082191780823E-2</v>
      </c>
    </row>
    <row r="22" spans="1:7" ht="31.5">
      <c r="A22" s="3">
        <v>16</v>
      </c>
      <c r="B22" s="12" t="s">
        <v>15</v>
      </c>
      <c r="C22" s="3" t="s">
        <v>73</v>
      </c>
      <c r="D22" s="3" t="s">
        <v>110</v>
      </c>
      <c r="E22" s="3"/>
      <c r="F22" s="17">
        <v>10</v>
      </c>
      <c r="G22" s="18">
        <f t="shared" si="0"/>
        <v>1.3698630136986301E-2</v>
      </c>
    </row>
    <row r="23" spans="1:7" ht="47.25">
      <c r="A23" s="2">
        <v>17</v>
      </c>
      <c r="B23" s="12" t="s">
        <v>16</v>
      </c>
      <c r="C23" s="3" t="s">
        <v>74</v>
      </c>
      <c r="D23" s="3" t="s">
        <v>110</v>
      </c>
      <c r="E23" s="3" t="s">
        <v>119</v>
      </c>
      <c r="F23" s="17">
        <v>16</v>
      </c>
      <c r="G23" s="18">
        <f t="shared" si="0"/>
        <v>2.1917808219178082E-2</v>
      </c>
    </row>
    <row r="24" spans="1:7" ht="47.25">
      <c r="A24" s="3">
        <v>18</v>
      </c>
      <c r="B24" s="12" t="s">
        <v>17</v>
      </c>
      <c r="C24" s="3" t="s">
        <v>92</v>
      </c>
      <c r="D24" s="3" t="s">
        <v>106</v>
      </c>
      <c r="E24" s="3"/>
      <c r="F24" s="17">
        <v>25</v>
      </c>
      <c r="G24" s="18">
        <f t="shared" si="0"/>
        <v>3.4246575342465752E-2</v>
      </c>
    </row>
    <row r="25" spans="1:7" ht="63">
      <c r="A25" s="2">
        <v>19</v>
      </c>
      <c r="B25" s="12" t="s">
        <v>18</v>
      </c>
      <c r="C25" s="3" t="s">
        <v>75</v>
      </c>
      <c r="D25" s="3" t="s">
        <v>111</v>
      </c>
      <c r="E25" s="3" t="s">
        <v>119</v>
      </c>
      <c r="F25" s="17">
        <v>24</v>
      </c>
      <c r="G25" s="18">
        <f t="shared" si="0"/>
        <v>3.287671232876712E-2</v>
      </c>
    </row>
    <row r="26" spans="1:7" ht="47.25">
      <c r="A26" s="3">
        <v>20</v>
      </c>
      <c r="B26" s="12" t="s">
        <v>19</v>
      </c>
      <c r="C26" s="3" t="s">
        <v>74</v>
      </c>
      <c r="D26" s="3" t="s">
        <v>110</v>
      </c>
      <c r="E26" s="3" t="s">
        <v>119</v>
      </c>
      <c r="F26" s="17">
        <v>25</v>
      </c>
      <c r="G26" s="18">
        <f t="shared" si="0"/>
        <v>3.4246575342465752E-2</v>
      </c>
    </row>
    <row r="27" spans="1:7" ht="63">
      <c r="A27" s="2">
        <v>21</v>
      </c>
      <c r="B27" s="12" t="s">
        <v>20</v>
      </c>
      <c r="C27" s="3" t="s">
        <v>130</v>
      </c>
      <c r="D27" s="3" t="s">
        <v>110</v>
      </c>
      <c r="E27" s="3" t="s">
        <v>131</v>
      </c>
      <c r="F27" s="17">
        <v>17</v>
      </c>
      <c r="G27" s="18">
        <f t="shared" si="0"/>
        <v>2.3287671232876714E-2</v>
      </c>
    </row>
    <row r="28" spans="1:7" ht="47.25">
      <c r="A28" s="3">
        <v>22</v>
      </c>
      <c r="B28" s="12" t="s">
        <v>21</v>
      </c>
      <c r="C28" s="3" t="s">
        <v>76</v>
      </c>
      <c r="D28" s="3" t="s">
        <v>106</v>
      </c>
      <c r="E28" s="3" t="s">
        <v>120</v>
      </c>
      <c r="F28" s="17">
        <v>21</v>
      </c>
      <c r="G28" s="18">
        <f t="shared" si="0"/>
        <v>2.8767123287671233E-2</v>
      </c>
    </row>
    <row r="29" spans="1:7" ht="47.25">
      <c r="A29" s="2">
        <v>23</v>
      </c>
      <c r="B29" s="12" t="s">
        <v>22</v>
      </c>
      <c r="C29" s="3" t="s">
        <v>92</v>
      </c>
      <c r="D29" s="3" t="s">
        <v>106</v>
      </c>
      <c r="E29" s="3"/>
      <c r="F29" s="17">
        <v>12</v>
      </c>
      <c r="G29" s="18">
        <f t="shared" si="0"/>
        <v>1.643835616438356E-2</v>
      </c>
    </row>
    <row r="30" spans="1:7" ht="31.5">
      <c r="A30" s="3">
        <v>24</v>
      </c>
      <c r="B30" s="12" t="s">
        <v>23</v>
      </c>
      <c r="C30" s="3" t="s">
        <v>77</v>
      </c>
      <c r="D30" s="3" t="s">
        <v>110</v>
      </c>
      <c r="E30" s="3"/>
      <c r="F30" s="17">
        <v>12</v>
      </c>
      <c r="G30" s="18">
        <f t="shared" si="0"/>
        <v>1.643835616438356E-2</v>
      </c>
    </row>
    <row r="31" spans="1:7" ht="47.25">
      <c r="A31" s="2">
        <v>25</v>
      </c>
      <c r="B31" s="12" t="s">
        <v>24</v>
      </c>
      <c r="C31" s="3" t="s">
        <v>108</v>
      </c>
      <c r="D31" s="3" t="s">
        <v>106</v>
      </c>
      <c r="E31" s="3" t="s">
        <v>132</v>
      </c>
      <c r="F31" s="17">
        <v>26</v>
      </c>
      <c r="G31" s="18">
        <f t="shared" si="0"/>
        <v>3.5616438356164383E-2</v>
      </c>
    </row>
    <row r="32" spans="1:7" ht="47.25">
      <c r="A32" s="3">
        <v>26</v>
      </c>
      <c r="B32" s="12" t="s">
        <v>25</v>
      </c>
      <c r="C32" s="3" t="s">
        <v>78</v>
      </c>
      <c r="D32" s="3" t="s">
        <v>109</v>
      </c>
      <c r="E32" s="3"/>
      <c r="F32" s="17">
        <v>12</v>
      </c>
      <c r="G32" s="18">
        <f t="shared" si="0"/>
        <v>1.643835616438356E-2</v>
      </c>
    </row>
    <row r="33" spans="1:7" ht="31.5">
      <c r="A33" s="2">
        <v>27</v>
      </c>
      <c r="B33" s="12" t="s">
        <v>26</v>
      </c>
      <c r="C33" s="3" t="s">
        <v>71</v>
      </c>
      <c r="D33" s="3" t="s">
        <v>157</v>
      </c>
      <c r="E33" s="3" t="s">
        <v>164</v>
      </c>
      <c r="F33" s="17">
        <v>25</v>
      </c>
      <c r="G33" s="18">
        <f t="shared" si="0"/>
        <v>3.4246575342465752E-2</v>
      </c>
    </row>
    <row r="34" spans="1:7" ht="47.25">
      <c r="A34" s="3">
        <v>28</v>
      </c>
      <c r="B34" s="12" t="s">
        <v>27</v>
      </c>
      <c r="C34" s="3" t="s">
        <v>76</v>
      </c>
      <c r="D34" s="3" t="s">
        <v>106</v>
      </c>
      <c r="E34" s="3" t="s">
        <v>120</v>
      </c>
      <c r="F34" s="17">
        <v>12</v>
      </c>
      <c r="G34" s="18">
        <f t="shared" si="0"/>
        <v>1.643835616438356E-2</v>
      </c>
    </row>
    <row r="35" spans="1:7" ht="63">
      <c r="A35" s="2">
        <v>29</v>
      </c>
      <c r="B35" s="12" t="s">
        <v>28</v>
      </c>
      <c r="C35" s="3" t="s">
        <v>79</v>
      </c>
      <c r="D35" s="3" t="s">
        <v>110</v>
      </c>
      <c r="E35" s="3" t="s">
        <v>116</v>
      </c>
      <c r="F35" s="17">
        <v>12</v>
      </c>
      <c r="G35" s="18">
        <f t="shared" si="0"/>
        <v>1.643835616438356E-2</v>
      </c>
    </row>
    <row r="36" spans="1:7" ht="47.25">
      <c r="A36" s="3">
        <v>30</v>
      </c>
      <c r="B36" s="12" t="s">
        <v>29</v>
      </c>
      <c r="C36" s="3" t="s">
        <v>92</v>
      </c>
      <c r="D36" s="3" t="s">
        <v>106</v>
      </c>
      <c r="E36" s="3"/>
      <c r="F36" s="17">
        <v>12</v>
      </c>
      <c r="G36" s="18">
        <f t="shared" si="0"/>
        <v>1.643835616438356E-2</v>
      </c>
    </row>
    <row r="37" spans="1:7" ht="47.25">
      <c r="A37" s="2">
        <v>31</v>
      </c>
      <c r="B37" s="12" t="s">
        <v>30</v>
      </c>
      <c r="C37" s="3" t="s">
        <v>93</v>
      </c>
      <c r="D37" s="3" t="s">
        <v>106</v>
      </c>
      <c r="E37" s="3"/>
      <c r="F37" s="17">
        <v>12</v>
      </c>
      <c r="G37" s="18">
        <f t="shared" si="0"/>
        <v>1.643835616438356E-2</v>
      </c>
    </row>
    <row r="38" spans="1:7" ht="47.25">
      <c r="A38" s="3">
        <v>32</v>
      </c>
      <c r="B38" s="12" t="s">
        <v>31</v>
      </c>
      <c r="C38" s="3" t="s">
        <v>76</v>
      </c>
      <c r="D38" s="3" t="s">
        <v>106</v>
      </c>
      <c r="E38" s="3" t="s">
        <v>120</v>
      </c>
      <c r="F38" s="17">
        <v>26</v>
      </c>
      <c r="G38" s="18">
        <f t="shared" si="0"/>
        <v>3.5616438356164383E-2</v>
      </c>
    </row>
    <row r="39" spans="1:7" ht="47.25">
      <c r="A39" s="2">
        <v>33</v>
      </c>
      <c r="B39" s="12" t="s">
        <v>32</v>
      </c>
      <c r="C39" s="3" t="s">
        <v>82</v>
      </c>
      <c r="D39" s="3" t="s">
        <v>111</v>
      </c>
      <c r="E39" s="3" t="s">
        <v>122</v>
      </c>
      <c r="F39" s="17">
        <v>33</v>
      </c>
      <c r="G39" s="18">
        <f t="shared" si="0"/>
        <v>4.5205479452054796E-2</v>
      </c>
    </row>
    <row r="40" spans="1:7" ht="63">
      <c r="A40" s="3">
        <v>34</v>
      </c>
      <c r="B40" s="12" t="s">
        <v>33</v>
      </c>
      <c r="C40" s="3" t="s">
        <v>90</v>
      </c>
      <c r="D40" s="3" t="s">
        <v>106</v>
      </c>
      <c r="E40" s="3"/>
      <c r="F40" s="17">
        <v>20</v>
      </c>
      <c r="G40" s="18">
        <f t="shared" si="0"/>
        <v>2.7397260273972601E-2</v>
      </c>
    </row>
    <row r="41" spans="1:7" ht="47.25">
      <c r="A41" s="2">
        <v>35</v>
      </c>
      <c r="B41" s="12" t="s">
        <v>34</v>
      </c>
      <c r="C41" s="3" t="s">
        <v>76</v>
      </c>
      <c r="D41" s="3" t="s">
        <v>106</v>
      </c>
      <c r="E41" s="3" t="s">
        <v>120</v>
      </c>
      <c r="F41" s="17">
        <v>18</v>
      </c>
      <c r="G41" s="18">
        <f t="shared" si="0"/>
        <v>2.4657534246575342E-2</v>
      </c>
    </row>
    <row r="42" spans="1:7" ht="47.25">
      <c r="A42" s="3">
        <v>36</v>
      </c>
      <c r="B42" s="12" t="s">
        <v>35</v>
      </c>
      <c r="C42" s="3" t="s">
        <v>80</v>
      </c>
      <c r="D42" s="3" t="s">
        <v>109</v>
      </c>
      <c r="E42" s="3" t="s">
        <v>119</v>
      </c>
      <c r="F42" s="17">
        <v>20</v>
      </c>
      <c r="G42" s="18">
        <f t="shared" si="0"/>
        <v>2.7397260273972601E-2</v>
      </c>
    </row>
    <row r="43" spans="1:7" ht="47.25">
      <c r="A43" s="2">
        <v>37</v>
      </c>
      <c r="B43" s="12" t="s">
        <v>36</v>
      </c>
      <c r="C43" s="3" t="s">
        <v>94</v>
      </c>
      <c r="D43" s="3" t="s">
        <v>111</v>
      </c>
      <c r="E43" s="3" t="s">
        <v>121</v>
      </c>
      <c r="F43" s="17">
        <v>34</v>
      </c>
      <c r="G43" s="18">
        <f t="shared" si="0"/>
        <v>4.6575342465753428E-2</v>
      </c>
    </row>
    <row r="44" spans="1:7" ht="47.25">
      <c r="A44" s="3">
        <v>38</v>
      </c>
      <c r="B44" s="12" t="s">
        <v>37</v>
      </c>
      <c r="C44" s="3" t="s">
        <v>105</v>
      </c>
      <c r="D44" s="3" t="s">
        <v>106</v>
      </c>
      <c r="E44" s="3" t="s">
        <v>116</v>
      </c>
      <c r="F44" s="17">
        <v>29</v>
      </c>
      <c r="G44" s="18">
        <f t="shared" si="0"/>
        <v>3.9726027397260277E-2</v>
      </c>
    </row>
    <row r="45" spans="1:7" ht="31.5">
      <c r="A45" s="2">
        <v>39</v>
      </c>
      <c r="B45" s="12" t="s">
        <v>38</v>
      </c>
      <c r="C45" s="3" t="s">
        <v>71</v>
      </c>
      <c r="D45" s="3" t="s">
        <v>157</v>
      </c>
      <c r="E45" s="3" t="s">
        <v>164</v>
      </c>
      <c r="F45" s="17">
        <v>12</v>
      </c>
      <c r="G45" s="18">
        <f t="shared" si="0"/>
        <v>1.643835616438356E-2</v>
      </c>
    </row>
    <row r="46" spans="1:7" ht="47.25">
      <c r="A46" s="3">
        <v>40</v>
      </c>
      <c r="B46" s="12" t="s">
        <v>39</v>
      </c>
      <c r="C46" s="3" t="s">
        <v>128</v>
      </c>
      <c r="D46" s="3" t="s">
        <v>110</v>
      </c>
      <c r="E46" s="3" t="s">
        <v>116</v>
      </c>
      <c r="F46" s="17">
        <v>17</v>
      </c>
      <c r="G46" s="18">
        <f t="shared" si="0"/>
        <v>2.3287671232876714E-2</v>
      </c>
    </row>
    <row r="47" spans="1:7" ht="47.25">
      <c r="A47" s="2">
        <v>41</v>
      </c>
      <c r="B47" s="12" t="s">
        <v>40</v>
      </c>
      <c r="C47" s="3" t="s">
        <v>82</v>
      </c>
      <c r="D47" s="3" t="s">
        <v>111</v>
      </c>
      <c r="E47" s="3" t="s">
        <v>160</v>
      </c>
      <c r="F47" s="17">
        <v>17</v>
      </c>
      <c r="G47" s="18">
        <f t="shared" si="0"/>
        <v>2.3287671232876714E-2</v>
      </c>
    </row>
    <row r="48" spans="1:7" ht="47.25">
      <c r="A48" s="3">
        <v>42</v>
      </c>
      <c r="B48" s="12" t="s">
        <v>41</v>
      </c>
      <c r="C48" s="3" t="s">
        <v>76</v>
      </c>
      <c r="D48" s="3" t="s">
        <v>106</v>
      </c>
      <c r="E48" s="3" t="s">
        <v>120</v>
      </c>
      <c r="F48" s="17">
        <v>16</v>
      </c>
      <c r="G48" s="18">
        <f t="shared" si="0"/>
        <v>2.1917808219178082E-2</v>
      </c>
    </row>
    <row r="49" spans="1:7" ht="47.25">
      <c r="A49" s="2">
        <v>43</v>
      </c>
      <c r="B49" s="12" t="s">
        <v>42</v>
      </c>
      <c r="C49" s="3" t="s">
        <v>81</v>
      </c>
      <c r="D49" s="3" t="s">
        <v>109</v>
      </c>
      <c r="E49" s="3"/>
      <c r="F49" s="17">
        <v>12</v>
      </c>
      <c r="G49" s="18">
        <f t="shared" si="0"/>
        <v>1.643835616438356E-2</v>
      </c>
    </row>
    <row r="50" spans="1:7" ht="47.25">
      <c r="A50" s="3">
        <v>44</v>
      </c>
      <c r="B50" s="12" t="s">
        <v>43</v>
      </c>
      <c r="C50" s="3" t="s">
        <v>81</v>
      </c>
      <c r="D50" s="3" t="s">
        <v>109</v>
      </c>
      <c r="E50" s="3"/>
      <c r="F50" s="17">
        <v>17</v>
      </c>
      <c r="G50" s="18">
        <f t="shared" si="0"/>
        <v>2.3287671232876714E-2</v>
      </c>
    </row>
    <row r="51" spans="1:7" ht="47.25">
      <c r="A51" s="2">
        <v>45</v>
      </c>
      <c r="B51" s="12" t="s">
        <v>44</v>
      </c>
      <c r="C51" s="3" t="s">
        <v>94</v>
      </c>
      <c r="D51" s="3" t="s">
        <v>111</v>
      </c>
      <c r="E51" s="3" t="s">
        <v>121</v>
      </c>
      <c r="F51" s="17">
        <v>12</v>
      </c>
      <c r="G51" s="18">
        <f t="shared" si="0"/>
        <v>1.643835616438356E-2</v>
      </c>
    </row>
    <row r="52" spans="1:7" ht="47.25">
      <c r="A52" s="3">
        <v>46</v>
      </c>
      <c r="B52" s="12" t="s">
        <v>45</v>
      </c>
      <c r="C52" s="3" t="s">
        <v>82</v>
      </c>
      <c r="D52" s="3" t="s">
        <v>111</v>
      </c>
      <c r="E52" s="3" t="s">
        <v>122</v>
      </c>
      <c r="F52" s="17">
        <v>16</v>
      </c>
      <c r="G52" s="18">
        <f t="shared" si="0"/>
        <v>2.1917808219178082E-2</v>
      </c>
    </row>
    <row r="53" spans="1:7" ht="47.25">
      <c r="A53" s="2">
        <v>47</v>
      </c>
      <c r="B53" s="12" t="s">
        <v>46</v>
      </c>
      <c r="C53" s="3" t="s">
        <v>91</v>
      </c>
      <c r="D53" s="3" t="s">
        <v>106</v>
      </c>
      <c r="E53" s="3"/>
      <c r="F53" s="17">
        <v>12</v>
      </c>
      <c r="G53" s="18">
        <f t="shared" si="0"/>
        <v>1.643835616438356E-2</v>
      </c>
    </row>
    <row r="54" spans="1:7" ht="63">
      <c r="A54" s="3">
        <v>48</v>
      </c>
      <c r="B54" s="12" t="s">
        <v>47</v>
      </c>
      <c r="C54" s="3" t="s">
        <v>76</v>
      </c>
      <c r="D54" s="3" t="s">
        <v>106</v>
      </c>
      <c r="E54" s="3" t="s">
        <v>120</v>
      </c>
      <c r="F54" s="17">
        <v>12</v>
      </c>
      <c r="G54" s="18">
        <f t="shared" si="0"/>
        <v>1.643835616438356E-2</v>
      </c>
    </row>
    <row r="55" spans="1:7" ht="47.25">
      <c r="A55" s="2">
        <v>49</v>
      </c>
      <c r="B55" s="12" t="s">
        <v>48</v>
      </c>
      <c r="C55" s="3" t="s">
        <v>108</v>
      </c>
      <c r="D55" s="3" t="s">
        <v>106</v>
      </c>
      <c r="E55" s="3" t="s">
        <v>132</v>
      </c>
      <c r="F55" s="19">
        <v>21</v>
      </c>
      <c r="G55" s="32">
        <f t="shared" si="0"/>
        <v>2.8767123287671233E-2</v>
      </c>
    </row>
    <row r="56" spans="1:7" ht="47.25">
      <c r="A56" s="3">
        <v>50</v>
      </c>
      <c r="B56" s="12" t="s">
        <v>49</v>
      </c>
      <c r="C56" s="3" t="s">
        <v>108</v>
      </c>
      <c r="D56" s="3" t="s">
        <v>106</v>
      </c>
      <c r="E56" s="3" t="s">
        <v>132</v>
      </c>
      <c r="F56" s="20"/>
      <c r="G56" s="31"/>
    </row>
    <row r="57" spans="1:7" ht="47.25">
      <c r="A57" s="2">
        <v>51</v>
      </c>
      <c r="B57" s="12" t="s">
        <v>50</v>
      </c>
      <c r="C57" s="3" t="s">
        <v>82</v>
      </c>
      <c r="D57" s="3" t="s">
        <v>111</v>
      </c>
      <c r="E57" s="3" t="s">
        <v>160</v>
      </c>
      <c r="F57" s="19">
        <v>21</v>
      </c>
      <c r="G57" s="32">
        <f t="shared" si="0"/>
        <v>2.8767123287671233E-2</v>
      </c>
    </row>
    <row r="58" spans="1:7" ht="47.25">
      <c r="A58" s="3">
        <v>52</v>
      </c>
      <c r="B58" s="12" t="s">
        <v>51</v>
      </c>
      <c r="C58" s="3" t="s">
        <v>82</v>
      </c>
      <c r="D58" s="3" t="s">
        <v>111</v>
      </c>
      <c r="E58" s="3" t="s">
        <v>160</v>
      </c>
      <c r="F58" s="20"/>
      <c r="G58" s="31"/>
    </row>
    <row r="59" spans="1:7" ht="31.5">
      <c r="A59" s="2">
        <v>53</v>
      </c>
      <c r="B59" s="12" t="s">
        <v>52</v>
      </c>
      <c r="C59" s="3" t="s">
        <v>83</v>
      </c>
      <c r="D59" s="3" t="s">
        <v>110</v>
      </c>
      <c r="E59" s="3"/>
      <c r="F59" s="17">
        <v>8</v>
      </c>
      <c r="G59" s="18">
        <f t="shared" si="0"/>
        <v>1.0958904109589041E-2</v>
      </c>
    </row>
    <row r="60" spans="1:7" ht="63">
      <c r="A60" s="3">
        <v>54</v>
      </c>
      <c r="B60" s="12" t="s">
        <v>53</v>
      </c>
      <c r="C60" s="3" t="s">
        <v>83</v>
      </c>
      <c r="D60" s="3" t="s">
        <v>110</v>
      </c>
      <c r="E60" s="3"/>
      <c r="F60" s="19">
        <v>8</v>
      </c>
      <c r="G60" s="32">
        <f t="shared" si="0"/>
        <v>1.0958904109589041E-2</v>
      </c>
    </row>
    <row r="61" spans="1:7" ht="47.25">
      <c r="A61" s="2">
        <v>55</v>
      </c>
      <c r="B61" s="12" t="s">
        <v>54</v>
      </c>
      <c r="C61" s="3" t="s">
        <v>83</v>
      </c>
      <c r="D61" s="3" t="s">
        <v>110</v>
      </c>
      <c r="E61" s="3"/>
      <c r="F61" s="21"/>
      <c r="G61" s="33"/>
    </row>
    <row r="62" spans="1:7" ht="63">
      <c r="A62" s="3">
        <v>56</v>
      </c>
      <c r="B62" s="12" t="s">
        <v>55</v>
      </c>
      <c r="C62" s="3" t="s">
        <v>83</v>
      </c>
      <c r="D62" s="3" t="s">
        <v>110</v>
      </c>
      <c r="E62" s="3"/>
      <c r="F62" s="20"/>
      <c r="G62" s="31"/>
    </row>
    <row r="63" spans="1:7" ht="47.25">
      <c r="A63" s="2">
        <v>57</v>
      </c>
      <c r="B63" s="12" t="s">
        <v>56</v>
      </c>
      <c r="C63" s="3" t="s">
        <v>76</v>
      </c>
      <c r="D63" s="3" t="s">
        <v>106</v>
      </c>
      <c r="E63" s="3" t="s">
        <v>120</v>
      </c>
      <c r="F63" s="22">
        <v>6.25</v>
      </c>
      <c r="G63" s="18">
        <f t="shared" si="0"/>
        <v>8.5616438356164379E-3</v>
      </c>
    </row>
    <row r="64" spans="1:7" ht="47.25">
      <c r="A64" s="3">
        <v>58</v>
      </c>
      <c r="B64" s="12" t="s">
        <v>57</v>
      </c>
      <c r="C64" s="3" t="s">
        <v>91</v>
      </c>
      <c r="D64" s="3" t="s">
        <v>106</v>
      </c>
      <c r="E64" s="3"/>
      <c r="F64" s="17">
        <v>2.25</v>
      </c>
      <c r="G64" s="18">
        <f t="shared" si="0"/>
        <v>3.0821917808219177E-3</v>
      </c>
    </row>
    <row r="65" spans="1:7" ht="47.25">
      <c r="A65" s="2">
        <v>59</v>
      </c>
      <c r="B65" s="12" t="s">
        <v>58</v>
      </c>
      <c r="C65" s="3" t="s">
        <v>76</v>
      </c>
      <c r="D65" s="3" t="s">
        <v>106</v>
      </c>
      <c r="E65" s="3" t="s">
        <v>120</v>
      </c>
      <c r="F65" s="17">
        <v>2.25</v>
      </c>
      <c r="G65" s="18">
        <f t="shared" si="0"/>
        <v>3.0821917808219177E-3</v>
      </c>
    </row>
    <row r="66" spans="1:7" ht="47.25">
      <c r="A66" s="3">
        <v>60</v>
      </c>
      <c r="B66" s="12" t="s">
        <v>59</v>
      </c>
      <c r="C66" s="3" t="s">
        <v>91</v>
      </c>
      <c r="D66" s="3" t="s">
        <v>106</v>
      </c>
      <c r="E66" s="3"/>
      <c r="F66" s="17">
        <v>2.25</v>
      </c>
      <c r="G66" s="18">
        <f t="shared" si="0"/>
        <v>3.0821917808219177E-3</v>
      </c>
    </row>
    <row r="67" spans="1:7" ht="78.75" customHeight="1">
      <c r="A67" s="2">
        <v>61</v>
      </c>
      <c r="B67" s="13" t="s">
        <v>60</v>
      </c>
      <c r="C67" s="3" t="s">
        <v>104</v>
      </c>
      <c r="D67" s="3" t="s">
        <v>106</v>
      </c>
      <c r="E67" s="3"/>
      <c r="F67" s="17">
        <v>4</v>
      </c>
      <c r="G67" s="18">
        <f t="shared" si="0"/>
        <v>5.4794520547945206E-3</v>
      </c>
    </row>
    <row r="68" spans="1:7" ht="47.25">
      <c r="A68" s="2"/>
      <c r="B68" s="14"/>
      <c r="C68" s="3" t="s">
        <v>123</v>
      </c>
      <c r="D68" s="3" t="s">
        <v>106</v>
      </c>
      <c r="E68" s="3"/>
      <c r="F68" s="17">
        <v>2</v>
      </c>
      <c r="G68" s="18">
        <f t="shared" si="0"/>
        <v>2.7397260273972603E-3</v>
      </c>
    </row>
    <row r="69" spans="1:7" ht="47.25">
      <c r="A69" s="2"/>
      <c r="B69" s="14"/>
      <c r="C69" s="3" t="s">
        <v>124</v>
      </c>
      <c r="D69" s="3" t="s">
        <v>106</v>
      </c>
      <c r="E69" s="3"/>
      <c r="F69" s="17">
        <v>1</v>
      </c>
      <c r="G69" s="18">
        <f t="shared" si="0"/>
        <v>1.3698630136986301E-3</v>
      </c>
    </row>
    <row r="70" spans="1:7" ht="47.25">
      <c r="A70" s="2"/>
      <c r="B70" s="14"/>
      <c r="C70" s="3" t="s">
        <v>125</v>
      </c>
      <c r="D70" s="3" t="s">
        <v>106</v>
      </c>
      <c r="E70" s="3"/>
      <c r="F70" s="17">
        <v>1</v>
      </c>
      <c r="G70" s="18">
        <f t="shared" si="0"/>
        <v>1.3698630136986301E-3</v>
      </c>
    </row>
    <row r="71" spans="1:7" ht="47.25">
      <c r="A71" s="2"/>
      <c r="B71" s="14"/>
      <c r="C71" s="3" t="s">
        <v>108</v>
      </c>
      <c r="D71" s="3" t="s">
        <v>106</v>
      </c>
      <c r="E71" s="3" t="s">
        <v>132</v>
      </c>
      <c r="F71" s="17">
        <v>1</v>
      </c>
      <c r="G71" s="18">
        <f t="shared" si="0"/>
        <v>1.3698630136986301E-3</v>
      </c>
    </row>
    <row r="72" spans="1:7" ht="31.5">
      <c r="A72" s="2"/>
      <c r="B72" s="15"/>
      <c r="C72" s="3" t="s">
        <v>107</v>
      </c>
      <c r="D72" s="3" t="s">
        <v>157</v>
      </c>
      <c r="E72" s="3" t="s">
        <v>116</v>
      </c>
      <c r="F72" s="17">
        <v>1</v>
      </c>
      <c r="G72" s="18">
        <f t="shared" ref="G72:G79" si="1">F72/730</f>
        <v>1.3698630136986301E-3</v>
      </c>
    </row>
    <row r="73" spans="1:7" ht="47.25">
      <c r="A73" s="3">
        <v>62</v>
      </c>
      <c r="B73" s="12" t="s">
        <v>61</v>
      </c>
      <c r="C73" s="3" t="s">
        <v>133</v>
      </c>
      <c r="D73" s="3" t="s">
        <v>110</v>
      </c>
      <c r="E73" s="3" t="s">
        <v>134</v>
      </c>
      <c r="F73" s="17">
        <v>20</v>
      </c>
      <c r="G73" s="18">
        <f t="shared" si="1"/>
        <v>2.7397260273972601E-2</v>
      </c>
    </row>
    <row r="74" spans="1:7" ht="47.25">
      <c r="A74" s="2">
        <v>63</v>
      </c>
      <c r="B74" s="12" t="s">
        <v>62</v>
      </c>
      <c r="C74" s="3" t="s">
        <v>104</v>
      </c>
      <c r="D74" s="3" t="s">
        <v>106</v>
      </c>
      <c r="E74" s="3"/>
      <c r="F74" s="17">
        <v>12</v>
      </c>
      <c r="G74" s="18">
        <f t="shared" si="1"/>
        <v>1.643835616438356E-2</v>
      </c>
    </row>
    <row r="75" spans="1:7" ht="47.25">
      <c r="A75" s="3">
        <v>64</v>
      </c>
      <c r="B75" s="12" t="s">
        <v>63</v>
      </c>
      <c r="C75" s="3" t="s">
        <v>105</v>
      </c>
      <c r="D75" s="3" t="s">
        <v>106</v>
      </c>
      <c r="E75" s="3" t="s">
        <v>116</v>
      </c>
      <c r="F75" s="17">
        <v>8</v>
      </c>
      <c r="G75" s="18">
        <f t="shared" si="1"/>
        <v>1.0958904109589041E-2</v>
      </c>
    </row>
    <row r="76" spans="1:7" ht="31.5">
      <c r="A76" s="2">
        <v>65</v>
      </c>
      <c r="B76" s="12" t="s">
        <v>64</v>
      </c>
      <c r="C76" s="3" t="s">
        <v>84</v>
      </c>
      <c r="D76" s="3" t="s">
        <v>110</v>
      </c>
      <c r="E76" s="3" t="s">
        <v>115</v>
      </c>
      <c r="F76" s="17">
        <v>20</v>
      </c>
      <c r="G76" s="18">
        <f t="shared" si="1"/>
        <v>2.7397260273972601E-2</v>
      </c>
    </row>
    <row r="77" spans="1:7" ht="47.25">
      <c r="A77" s="3">
        <v>66</v>
      </c>
      <c r="B77" s="12" t="s">
        <v>65</v>
      </c>
      <c r="C77" s="3" t="s">
        <v>90</v>
      </c>
      <c r="D77" s="3" t="s">
        <v>106</v>
      </c>
      <c r="E77" s="3"/>
      <c r="F77" s="17">
        <v>8</v>
      </c>
      <c r="G77" s="18">
        <f t="shared" si="1"/>
        <v>1.0958904109589041E-2</v>
      </c>
    </row>
    <row r="78" spans="1:7" ht="47.25">
      <c r="A78" s="2">
        <v>67</v>
      </c>
      <c r="B78" s="12" t="s">
        <v>66</v>
      </c>
      <c r="C78" s="3" t="s">
        <v>105</v>
      </c>
      <c r="D78" s="3" t="s">
        <v>106</v>
      </c>
      <c r="E78" s="3" t="s">
        <v>116</v>
      </c>
      <c r="F78" s="17">
        <v>12</v>
      </c>
      <c r="G78" s="18">
        <f t="shared" si="1"/>
        <v>1.643835616438356E-2</v>
      </c>
    </row>
    <row r="79" spans="1:7" ht="78.75">
      <c r="A79" s="3">
        <v>68</v>
      </c>
      <c r="B79" s="12" t="s">
        <v>67</v>
      </c>
      <c r="C79" s="3" t="s">
        <v>85</v>
      </c>
      <c r="D79" s="3" t="s">
        <v>110</v>
      </c>
      <c r="E79" s="3" t="s">
        <v>126</v>
      </c>
      <c r="F79" s="17">
        <v>12</v>
      </c>
      <c r="G79" s="18">
        <f t="shared" si="1"/>
        <v>1.643835616438356E-2</v>
      </c>
    </row>
    <row r="80" spans="1:7">
      <c r="F80" s="7">
        <f>SUM(F7:F79)</f>
        <v>1105</v>
      </c>
      <c r="G80" s="7">
        <f>SUM(G7:G79)</f>
        <v>1.5136986301369855</v>
      </c>
    </row>
    <row r="82" spans="1:7">
      <c r="A82" s="11" t="s">
        <v>154</v>
      </c>
      <c r="B82" s="11"/>
      <c r="C82" s="11"/>
      <c r="D82" s="11"/>
      <c r="E82" s="11"/>
      <c r="F82" s="11"/>
      <c r="G82" s="11"/>
    </row>
    <row r="83" spans="1:7">
      <c r="A83" s="11"/>
      <c r="B83" s="11"/>
      <c r="C83" s="11"/>
      <c r="D83" s="11"/>
      <c r="E83" s="11"/>
      <c r="F83" s="11"/>
      <c r="G83" s="11"/>
    </row>
    <row r="84" spans="1:7">
      <c r="A84" s="11"/>
      <c r="B84" s="11"/>
      <c r="C84" s="11"/>
      <c r="D84" s="11"/>
      <c r="E84" s="11"/>
      <c r="F84" s="11"/>
      <c r="G84" s="11"/>
    </row>
    <row r="87" spans="1:7" customFormat="1" ht="157.5">
      <c r="A87" s="9" t="s">
        <v>96</v>
      </c>
      <c r="B87" s="9" t="s">
        <v>135</v>
      </c>
      <c r="C87" s="9" t="s">
        <v>136</v>
      </c>
      <c r="D87" s="9" t="s">
        <v>137</v>
      </c>
      <c r="E87" s="9" t="s">
        <v>138</v>
      </c>
    </row>
    <row r="88" spans="1:7" customFormat="1">
      <c r="A88" s="9">
        <v>1</v>
      </c>
      <c r="B88" s="9">
        <v>2</v>
      </c>
      <c r="C88" s="9">
        <v>3</v>
      </c>
      <c r="D88" s="9">
        <v>4</v>
      </c>
      <c r="E88" s="9">
        <v>5</v>
      </c>
    </row>
    <row r="89" spans="1:7" customFormat="1" ht="31.5">
      <c r="A89" s="9">
        <v>1</v>
      </c>
      <c r="B89" s="3" t="s">
        <v>104</v>
      </c>
      <c r="C89" s="10" t="s">
        <v>139</v>
      </c>
      <c r="D89" s="10" t="s">
        <v>140</v>
      </c>
      <c r="E89" s="3" t="s">
        <v>141</v>
      </c>
    </row>
    <row r="90" spans="1:7" customFormat="1" ht="47.25">
      <c r="A90" s="9">
        <v>2</v>
      </c>
      <c r="B90" s="3" t="s">
        <v>124</v>
      </c>
      <c r="C90" s="10" t="s">
        <v>142</v>
      </c>
      <c r="D90" s="10" t="s">
        <v>143</v>
      </c>
      <c r="E90" s="3" t="s">
        <v>144</v>
      </c>
    </row>
    <row r="91" spans="1:7" customFormat="1" ht="63">
      <c r="A91" s="9">
        <v>3</v>
      </c>
      <c r="B91" s="3" t="s">
        <v>90</v>
      </c>
      <c r="C91" s="3" t="s">
        <v>145</v>
      </c>
      <c r="D91" s="3" t="s">
        <v>146</v>
      </c>
      <c r="E91" s="3" t="s">
        <v>147</v>
      </c>
    </row>
    <row r="92" spans="1:7" customFormat="1" ht="31.5">
      <c r="A92" s="9">
        <v>4</v>
      </c>
      <c r="B92" s="3" t="s">
        <v>125</v>
      </c>
      <c r="C92" s="3" t="s">
        <v>148</v>
      </c>
      <c r="D92" s="3" t="s">
        <v>149</v>
      </c>
      <c r="E92" s="3" t="s">
        <v>150</v>
      </c>
    </row>
    <row r="93" spans="1:7" customFormat="1" ht="31.5">
      <c r="A93" s="9">
        <v>5</v>
      </c>
      <c r="B93" s="3" t="s">
        <v>123</v>
      </c>
      <c r="C93" s="3" t="s">
        <v>151</v>
      </c>
      <c r="D93" s="3" t="s">
        <v>152</v>
      </c>
      <c r="E93" s="3" t="s">
        <v>153</v>
      </c>
    </row>
    <row r="95" spans="1:7" s="24" customFormat="1">
      <c r="A95" s="23" t="s">
        <v>156</v>
      </c>
      <c r="B95" s="23"/>
      <c r="C95" s="23"/>
      <c r="D95" s="23"/>
      <c r="E95" s="23"/>
      <c r="G95" s="25"/>
    </row>
    <row r="97" spans="1:7" ht="252" customHeight="1">
      <c r="A97" s="26" t="s">
        <v>96</v>
      </c>
      <c r="B97" s="26" t="s">
        <v>97</v>
      </c>
      <c r="C97" s="26" t="s">
        <v>98</v>
      </c>
      <c r="D97" s="26" t="s">
        <v>99</v>
      </c>
      <c r="E97" s="26" t="s">
        <v>100</v>
      </c>
      <c r="F97" s="28" t="s">
        <v>101</v>
      </c>
      <c r="G97" s="29"/>
    </row>
    <row r="98" spans="1:7" ht="31.5">
      <c r="A98" s="27"/>
      <c r="B98" s="27"/>
      <c r="C98" s="27"/>
      <c r="D98" s="27"/>
      <c r="E98" s="27"/>
      <c r="F98" s="3" t="s">
        <v>102</v>
      </c>
      <c r="G98" s="3" t="s">
        <v>103</v>
      </c>
    </row>
    <row r="99" spans="1:7">
      <c r="A99" s="3">
        <v>1</v>
      </c>
      <c r="B99" s="3">
        <v>2</v>
      </c>
      <c r="C99" s="3">
        <v>3</v>
      </c>
      <c r="D99" s="3">
        <v>4</v>
      </c>
      <c r="E99" s="3">
        <v>5</v>
      </c>
      <c r="F99" s="3">
        <v>6</v>
      </c>
      <c r="G99" s="3">
        <v>7</v>
      </c>
    </row>
    <row r="100" spans="1:7" ht="94.5">
      <c r="A100" s="3">
        <v>1</v>
      </c>
      <c r="B100" s="3" t="s">
        <v>26</v>
      </c>
      <c r="C100" s="3" t="s">
        <v>71</v>
      </c>
      <c r="D100" s="3" t="s">
        <v>157</v>
      </c>
      <c r="E100" s="3" t="s">
        <v>158</v>
      </c>
      <c r="F100" s="3">
        <v>25</v>
      </c>
      <c r="G100" s="3">
        <v>3.4000000000000002E-2</v>
      </c>
    </row>
    <row r="101" spans="1:7" ht="47.25">
      <c r="A101" s="3">
        <v>2</v>
      </c>
      <c r="B101" s="3" t="s">
        <v>31</v>
      </c>
      <c r="C101" s="3" t="s">
        <v>94</v>
      </c>
      <c r="D101" s="3" t="s">
        <v>111</v>
      </c>
      <c r="E101" s="3" t="s">
        <v>116</v>
      </c>
      <c r="F101" s="3">
        <v>26</v>
      </c>
      <c r="G101" s="3">
        <v>3.5999999999999997E-2</v>
      </c>
    </row>
    <row r="102" spans="1:7" ht="94.5">
      <c r="A102" s="3">
        <v>3</v>
      </c>
      <c r="B102" s="3" t="s">
        <v>38</v>
      </c>
      <c r="C102" s="3" t="s">
        <v>71</v>
      </c>
      <c r="D102" s="3" t="s">
        <v>157</v>
      </c>
      <c r="E102" s="3" t="s">
        <v>159</v>
      </c>
      <c r="F102" s="3">
        <v>12</v>
      </c>
      <c r="G102" s="3">
        <v>1.6E-2</v>
      </c>
    </row>
    <row r="103" spans="1:7" ht="47.25">
      <c r="A103" s="3">
        <v>4</v>
      </c>
      <c r="B103" s="3" t="s">
        <v>40</v>
      </c>
      <c r="C103" s="3" t="s">
        <v>82</v>
      </c>
      <c r="D103" s="3" t="s">
        <v>111</v>
      </c>
      <c r="E103" s="3" t="s">
        <v>160</v>
      </c>
      <c r="F103" s="3">
        <v>17</v>
      </c>
      <c r="G103" s="3">
        <v>2.3E-2</v>
      </c>
    </row>
    <row r="104" spans="1:7" ht="47.25">
      <c r="A104" s="3">
        <v>5</v>
      </c>
      <c r="B104" s="3" t="s">
        <v>41</v>
      </c>
      <c r="C104" s="3" t="s">
        <v>76</v>
      </c>
      <c r="D104" s="3" t="s">
        <v>106</v>
      </c>
      <c r="E104" s="3" t="s">
        <v>120</v>
      </c>
      <c r="F104" s="3">
        <v>16</v>
      </c>
      <c r="G104" s="3">
        <v>2.1999999999999999E-2</v>
      </c>
    </row>
    <row r="105" spans="1:7" ht="47.25">
      <c r="A105" s="3">
        <v>6</v>
      </c>
      <c r="B105" s="3" t="s">
        <v>43</v>
      </c>
      <c r="C105" s="3" t="s">
        <v>81</v>
      </c>
      <c r="D105" s="3" t="s">
        <v>109</v>
      </c>
      <c r="E105" s="3"/>
      <c r="F105" s="3">
        <v>17</v>
      </c>
      <c r="G105" s="3">
        <v>2.3E-2</v>
      </c>
    </row>
    <row r="106" spans="1:7" ht="47.25">
      <c r="A106" s="3">
        <v>7</v>
      </c>
      <c r="B106" s="3" t="s">
        <v>44</v>
      </c>
      <c r="C106" s="3" t="s">
        <v>94</v>
      </c>
      <c r="D106" s="3" t="s">
        <v>111</v>
      </c>
      <c r="E106" s="3" t="s">
        <v>116</v>
      </c>
      <c r="F106" s="3">
        <v>12</v>
      </c>
      <c r="G106" s="3">
        <v>1.6E-2</v>
      </c>
    </row>
    <row r="107" spans="1:7" ht="47.25">
      <c r="A107" s="3">
        <v>8</v>
      </c>
      <c r="B107" s="3" t="s">
        <v>46</v>
      </c>
      <c r="C107" s="3" t="s">
        <v>91</v>
      </c>
      <c r="D107" s="3" t="s">
        <v>106</v>
      </c>
      <c r="E107" s="3"/>
      <c r="F107" s="3">
        <v>12</v>
      </c>
      <c r="G107" s="3">
        <v>1.6E-2</v>
      </c>
    </row>
    <row r="108" spans="1:7" ht="63">
      <c r="A108" s="3">
        <v>9</v>
      </c>
      <c r="B108" s="3" t="s">
        <v>47</v>
      </c>
      <c r="C108" s="3" t="s">
        <v>161</v>
      </c>
      <c r="D108" s="3" t="s">
        <v>106</v>
      </c>
      <c r="E108" s="3"/>
      <c r="F108" s="3">
        <v>12</v>
      </c>
      <c r="G108" s="3">
        <v>1.6E-2</v>
      </c>
    </row>
    <row r="109" spans="1:7" ht="47.25">
      <c r="A109" s="3">
        <v>10</v>
      </c>
      <c r="B109" s="3" t="s">
        <v>48</v>
      </c>
      <c r="C109" s="3" t="s">
        <v>108</v>
      </c>
      <c r="D109" s="3" t="s">
        <v>106</v>
      </c>
      <c r="E109" s="3" t="s">
        <v>162</v>
      </c>
      <c r="F109" s="26">
        <v>21</v>
      </c>
      <c r="G109" s="26">
        <v>2.9000000000000001E-2</v>
      </c>
    </row>
    <row r="110" spans="1:7" ht="47.25">
      <c r="A110" s="3">
        <v>11</v>
      </c>
      <c r="B110" s="3" t="s">
        <v>49</v>
      </c>
      <c r="C110" s="3" t="s">
        <v>108</v>
      </c>
      <c r="D110" s="3" t="s">
        <v>106</v>
      </c>
      <c r="E110" s="3" t="s">
        <v>162</v>
      </c>
      <c r="F110" s="27"/>
      <c r="G110" s="27"/>
    </row>
    <row r="111" spans="1:7" ht="47.25">
      <c r="A111" s="3">
        <v>12</v>
      </c>
      <c r="B111" s="3" t="s">
        <v>50</v>
      </c>
      <c r="C111" s="3" t="s">
        <v>82</v>
      </c>
      <c r="D111" s="3" t="s">
        <v>111</v>
      </c>
      <c r="E111" s="3" t="s">
        <v>160</v>
      </c>
      <c r="F111" s="26">
        <v>21</v>
      </c>
      <c r="G111" s="26">
        <v>2.9000000000000001E-2</v>
      </c>
    </row>
    <row r="112" spans="1:7" ht="47.25">
      <c r="A112" s="3">
        <v>13</v>
      </c>
      <c r="B112" s="3" t="s">
        <v>51</v>
      </c>
      <c r="C112" s="3" t="s">
        <v>82</v>
      </c>
      <c r="D112" s="3" t="s">
        <v>111</v>
      </c>
      <c r="E112" s="3" t="s">
        <v>160</v>
      </c>
      <c r="F112" s="27"/>
      <c r="G112" s="27"/>
    </row>
    <row r="113" spans="1:7" ht="47.25">
      <c r="A113" s="3">
        <v>14</v>
      </c>
      <c r="B113" s="3" t="s">
        <v>59</v>
      </c>
      <c r="C113" s="3" t="s">
        <v>91</v>
      </c>
      <c r="D113" s="3" t="s">
        <v>106</v>
      </c>
      <c r="E113" s="3"/>
      <c r="F113" s="3">
        <v>2.25</v>
      </c>
      <c r="G113" s="3">
        <v>3.0000000000000001E-3</v>
      </c>
    </row>
    <row r="114" spans="1:7" ht="78.75" customHeight="1">
      <c r="A114" s="26">
        <v>15</v>
      </c>
      <c r="B114" s="26" t="s">
        <v>60</v>
      </c>
      <c r="C114" s="3" t="s">
        <v>104</v>
      </c>
      <c r="D114" s="3" t="s">
        <v>106</v>
      </c>
      <c r="E114" s="3"/>
      <c r="F114" s="3">
        <v>4</v>
      </c>
      <c r="G114" s="3">
        <v>5.0000000000000001E-3</v>
      </c>
    </row>
    <row r="115" spans="1:7" ht="47.25">
      <c r="A115" s="30"/>
      <c r="B115" s="30"/>
      <c r="C115" s="3" t="s">
        <v>123</v>
      </c>
      <c r="D115" s="3" t="s">
        <v>106</v>
      </c>
      <c r="E115" s="3"/>
      <c r="F115" s="3">
        <v>2</v>
      </c>
      <c r="G115" s="3">
        <v>3.0000000000000001E-3</v>
      </c>
    </row>
    <row r="116" spans="1:7" ht="47.25">
      <c r="A116" s="30"/>
      <c r="B116" s="30"/>
      <c r="C116" s="3" t="s">
        <v>124</v>
      </c>
      <c r="D116" s="3" t="s">
        <v>106</v>
      </c>
      <c r="E116" s="3"/>
      <c r="F116" s="3">
        <v>1</v>
      </c>
      <c r="G116" s="3">
        <v>1E-3</v>
      </c>
    </row>
    <row r="117" spans="1:7" ht="47.25">
      <c r="A117" s="30"/>
      <c r="B117" s="30"/>
      <c r="C117" s="3" t="s">
        <v>125</v>
      </c>
      <c r="D117" s="3" t="s">
        <v>106</v>
      </c>
      <c r="E117" s="3"/>
      <c r="F117" s="3">
        <v>1</v>
      </c>
      <c r="G117" s="3">
        <v>1E-3</v>
      </c>
    </row>
    <row r="118" spans="1:7" ht="47.25">
      <c r="A118" s="30"/>
      <c r="B118" s="30"/>
      <c r="C118" s="3" t="s">
        <v>108</v>
      </c>
      <c r="D118" s="3" t="s">
        <v>106</v>
      </c>
      <c r="E118" s="3" t="s">
        <v>162</v>
      </c>
      <c r="F118" s="3">
        <v>1</v>
      </c>
      <c r="G118" s="3">
        <v>1E-3</v>
      </c>
    </row>
    <row r="119" spans="1:7" ht="31.5">
      <c r="A119" s="27"/>
      <c r="B119" s="27"/>
      <c r="C119" s="3" t="s">
        <v>107</v>
      </c>
      <c r="D119" s="3" t="s">
        <v>157</v>
      </c>
      <c r="E119" s="3" t="s">
        <v>116</v>
      </c>
      <c r="F119" s="3">
        <v>1</v>
      </c>
      <c r="G119" s="3">
        <v>1E-3</v>
      </c>
    </row>
    <row r="120" spans="1:7" ht="47.25">
      <c r="A120" s="3">
        <v>16</v>
      </c>
      <c r="B120" s="3" t="s">
        <v>63</v>
      </c>
      <c r="C120" s="3" t="s">
        <v>163</v>
      </c>
      <c r="D120" s="3" t="s">
        <v>106</v>
      </c>
      <c r="E120" s="3" t="s">
        <v>116</v>
      </c>
      <c r="F120" s="3">
        <v>8</v>
      </c>
      <c r="G120" s="3">
        <v>1.0999999999999999E-2</v>
      </c>
    </row>
    <row r="121" spans="1:7" ht="47.25">
      <c r="A121" s="3">
        <v>17</v>
      </c>
      <c r="B121" s="3" t="s">
        <v>65</v>
      </c>
      <c r="C121" s="3" t="s">
        <v>161</v>
      </c>
      <c r="D121" s="3" t="s">
        <v>106</v>
      </c>
      <c r="E121" s="3"/>
      <c r="F121" s="3">
        <v>8</v>
      </c>
      <c r="G121" s="3">
        <v>1.0999999999999999E-2</v>
      </c>
    </row>
  </sheetData>
  <mergeCells count="28">
    <mergeCell ref="A114:A119"/>
    <mergeCell ref="B114:B119"/>
    <mergeCell ref="G55:G56"/>
    <mergeCell ref="G57:G58"/>
    <mergeCell ref="G60:G62"/>
    <mergeCell ref="F97:G97"/>
    <mergeCell ref="F109:F110"/>
    <mergeCell ref="G109:G110"/>
    <mergeCell ref="F111:F112"/>
    <mergeCell ref="G111:G112"/>
    <mergeCell ref="A95:E95"/>
    <mergeCell ref="A97:A98"/>
    <mergeCell ref="B97:B98"/>
    <mergeCell ref="C97:C98"/>
    <mergeCell ref="D97:D98"/>
    <mergeCell ref="E97:E98"/>
    <mergeCell ref="A82:G84"/>
    <mergeCell ref="A1:G3"/>
    <mergeCell ref="B67:B72"/>
    <mergeCell ref="F60:F62"/>
    <mergeCell ref="F57:F58"/>
    <mergeCell ref="F55:F56"/>
    <mergeCell ref="F5:G5"/>
    <mergeCell ref="A5:A6"/>
    <mergeCell ref="B5:B6"/>
    <mergeCell ref="C5:C6"/>
    <mergeCell ref="D5:D6"/>
    <mergeCell ref="E5:E6"/>
  </mergeCells>
  <pageMargins left="0" right="0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СП-08.03.01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2023-09-20T03:53:16Z</dcterms:modified>
</cp:coreProperties>
</file>